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7170" activeTab="1"/>
  </bookViews>
  <sheets>
    <sheet name="注意事項" sheetId="1" r:id="rId1"/>
    <sheet name="申込用紙" sheetId="2" r:id="rId2"/>
  </sheets>
  <definedNames>
    <definedName name="_xlnm.Print_Area" localSheetId="1">'申込用紙'!$A$1:$S$29</definedName>
  </definedNames>
  <calcPr fullCalcOnLoad="1"/>
</workbook>
</file>

<file path=xl/sharedStrings.xml><?xml version="1.0" encoding="utf-8"?>
<sst xmlns="http://schemas.openxmlformats.org/spreadsheetml/2006/main" count="104" uniqueCount="60">
  <si>
    <t>No.</t>
  </si>
  <si>
    <t>姓</t>
  </si>
  <si>
    <t>名</t>
  </si>
  <si>
    <t>ﾌﾘｶﾞﾅ（姓）</t>
  </si>
  <si>
    <t>ﾌﾘｶﾞﾅ（名）</t>
  </si>
  <si>
    <t>所属</t>
  </si>
  <si>
    <t>団体名</t>
  </si>
  <si>
    <t>代表者氏名</t>
  </si>
  <si>
    <t>連絡責任者</t>
  </si>
  <si>
    <t>住所</t>
  </si>
  <si>
    <t>E-mail</t>
  </si>
  <si>
    <t>※このファイルに必要事項を記入後、一旦所属名（略称）をつけて保存してください。</t>
  </si>
  <si>
    <t>中1</t>
  </si>
  <si>
    <t>出場選手エントリー票（見本）</t>
  </si>
  <si>
    <t>No.</t>
  </si>
  <si>
    <t>東京</t>
  </si>
  <si>
    <t>治郎</t>
  </si>
  <si>
    <t>申し込み先を、ご確認ください。</t>
  </si>
  <si>
    <t>学年/年齢</t>
  </si>
  <si>
    <t>性別</t>
  </si>
  <si>
    <t>足立陸協登録有無</t>
  </si>
  <si>
    <t>男</t>
  </si>
  <si>
    <t>女</t>
  </si>
  <si>
    <t>○</t>
  </si>
  <si>
    <t>出場申込み票</t>
  </si>
  <si>
    <t>東綾瀬中</t>
  </si>
  <si>
    <t>花畑北中</t>
  </si>
  <si>
    <t>足立</t>
  </si>
  <si>
    <t>申込み種目数</t>
  </si>
  <si>
    <t>種目</t>
  </si>
  <si>
    <t>円</t>
  </si>
  <si>
    <t>申込み金額</t>
  </si>
  <si>
    <t>※記録賞等の郵送があるので住所等は正確にお願いします。</t>
  </si>
  <si>
    <t>〒</t>
  </si>
  <si>
    <t>申込み期日</t>
  </si>
  <si>
    <t>　　　年　　月　　　日</t>
  </si>
  <si>
    <t>男</t>
  </si>
  <si>
    <t>○</t>
  </si>
  <si>
    <t>女</t>
  </si>
  <si>
    <t>足立陸協登録者の種目数</t>
  </si>
  <si>
    <t>Noは記入しない</t>
  </si>
  <si>
    <t>その後、entry_adachirk@yahoo.co.jp　までこのファイルを添付して送信してください。</t>
  </si>
  <si>
    <t>中2</t>
  </si>
  <si>
    <t>電話</t>
  </si>
  <si>
    <t>※記録賞等の郵送がある場合があるので住所等は正確にお願いします。</t>
  </si>
  <si>
    <t>花子</t>
  </si>
  <si>
    <t>第65回足立区民ロードレース大会</t>
  </si>
  <si>
    <t>小学低学年　　（１ｋｍ）</t>
  </si>
  <si>
    <t>小学高学年　　（２ｋｍ）</t>
  </si>
  <si>
    <t>中女　　１年　　（２ｋｍ）</t>
  </si>
  <si>
    <t>中女　　2・3年　　（２ｋｍ）</t>
  </si>
  <si>
    <t>中男　　１年　　（３ｋｍ）</t>
  </si>
  <si>
    <t>中男　　2・3年　　（３ｋｍ）</t>
  </si>
  <si>
    <t>高校　　　　（５ｋｍ）</t>
  </si>
  <si>
    <t>一般　　　　（５ｋｍ）</t>
  </si>
  <si>
    <t>壮年　　　　（５ｋｍ）</t>
  </si>
  <si>
    <t>壮年の部は年齢を必ず（大会当日基準）</t>
  </si>
  <si>
    <t>　　（出場種目の欄に〇印を付けてください）</t>
  </si>
  <si>
    <t>中学</t>
  </si>
  <si>
    <t>高校一般</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</si>
</sst>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sz val="14"/>
      <name val="ＭＳ Ｐゴシック"/>
      <family val="3"/>
    </font>
    <font>
      <b/>
      <sz val="14"/>
      <color indexed="10"/>
      <name val="ＭＳ Ｐゴシック"/>
      <family val="3"/>
    </font>
    <font>
      <sz val="14"/>
      <name val="ＭＳ Ｐゴシック"/>
      <family val="3"/>
    </font>
    <font>
      <sz val="16"/>
      <color indexed="10"/>
      <name val="ＭＳ Ｐゴシック"/>
      <family val="3"/>
    </font>
    <font>
      <b/>
      <sz val="16"/>
      <color indexed="63"/>
      <name val="ＭＳ 明朝"/>
      <family val="1"/>
    </font>
    <font>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8" tint="0.5999600291252136"/>
        <bgColor indexed="64"/>
      </patternFill>
    </fill>
    <fill>
      <patternFill patternType="solid">
        <fgColor rgb="FFFFFF00"/>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indexed="4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style="thin"/>
      <bottom style="thin"/>
    </border>
    <border>
      <left style="thin"/>
      <right style="hair"/>
      <top style="thin"/>
      <bottom style="thin"/>
    </border>
    <border>
      <left style="hair"/>
      <right>
        <color indexed="63"/>
      </right>
      <top style="thin"/>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style="hair"/>
      <right style="thin"/>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color indexed="63"/>
      </bottom>
    </border>
    <border>
      <left style="hair"/>
      <right style="thin"/>
      <top>
        <color indexed="63"/>
      </top>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thin"/>
      <top style="hair"/>
      <bottom style="thin"/>
    </border>
    <border>
      <left style="thin"/>
      <right>
        <color indexed="63"/>
      </right>
      <top style="hair"/>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2" fillId="0" borderId="0">
      <alignment vertical="center"/>
      <protection/>
    </xf>
    <xf numFmtId="0" fontId="45" fillId="31" borderId="0" applyNumberFormat="0" applyBorder="0" applyAlignment="0" applyProtection="0"/>
  </cellStyleXfs>
  <cellXfs count="130">
    <xf numFmtId="0" fontId="0" fillId="0" borderId="0" xfId="0" applyFont="1" applyAlignment="1">
      <alignment vertical="center"/>
    </xf>
    <xf numFmtId="0" fontId="2" fillId="0" borderId="10" xfId="61" applyBorder="1">
      <alignment vertical="center"/>
      <protection/>
    </xf>
    <xf numFmtId="0" fontId="2" fillId="0" borderId="11" xfId="61" applyBorder="1">
      <alignment vertical="center"/>
      <protection/>
    </xf>
    <xf numFmtId="0" fontId="2" fillId="0" borderId="12" xfId="61" applyBorder="1">
      <alignment vertical="center"/>
      <protection/>
    </xf>
    <xf numFmtId="0" fontId="2" fillId="0" borderId="0" xfId="61" applyAlignment="1">
      <alignment horizontal="left" vertical="center"/>
      <protection/>
    </xf>
    <xf numFmtId="0" fontId="2" fillId="0" borderId="0" xfId="61" applyAlignment="1">
      <alignment horizontal="center" vertical="center"/>
      <protection/>
    </xf>
    <xf numFmtId="0" fontId="2" fillId="32" borderId="10" xfId="61" applyFill="1" applyBorder="1" applyAlignment="1">
      <alignment horizontal="center" vertical="center"/>
      <protection/>
    </xf>
    <xf numFmtId="0" fontId="2" fillId="32" borderId="12" xfId="61" applyFill="1" applyBorder="1" applyAlignment="1">
      <alignment horizontal="center" vertical="center"/>
      <protection/>
    </xf>
    <xf numFmtId="0" fontId="2" fillId="32" borderId="11" xfId="61" applyFill="1" applyBorder="1" applyAlignment="1">
      <alignment horizontal="center" vertical="center"/>
      <protection/>
    </xf>
    <xf numFmtId="0" fontId="2" fillId="4" borderId="12" xfId="61" applyFill="1" applyBorder="1">
      <alignment vertical="center"/>
      <protection/>
    </xf>
    <xf numFmtId="0" fontId="2" fillId="4" borderId="11" xfId="61" applyFill="1" applyBorder="1">
      <alignment vertical="center"/>
      <protection/>
    </xf>
    <xf numFmtId="0" fontId="2" fillId="33" borderId="10" xfId="61" applyFill="1" applyBorder="1">
      <alignment vertical="center"/>
      <protection/>
    </xf>
    <xf numFmtId="0" fontId="4" fillId="0" borderId="0" xfId="61" applyFont="1" applyAlignment="1">
      <alignment vertical="center"/>
      <protection/>
    </xf>
    <xf numFmtId="0" fontId="2" fillId="0" borderId="0" xfId="61" applyAlignment="1">
      <alignment vertical="center"/>
      <protection/>
    </xf>
    <xf numFmtId="0" fontId="6" fillId="0" borderId="0" xfId="61" applyFont="1">
      <alignment vertical="center"/>
      <protection/>
    </xf>
    <xf numFmtId="0" fontId="2" fillId="0" borderId="0" xfId="61">
      <alignment vertical="center"/>
      <protection/>
    </xf>
    <xf numFmtId="0" fontId="7" fillId="0" borderId="0" xfId="61" applyFont="1">
      <alignment vertical="center"/>
      <protection/>
    </xf>
    <xf numFmtId="0" fontId="8" fillId="0" borderId="0" xfId="61" applyFont="1">
      <alignment vertical="center"/>
      <protection/>
    </xf>
    <xf numFmtId="0" fontId="9" fillId="0" borderId="0" xfId="61" applyFont="1" applyFill="1">
      <alignment vertical="center"/>
      <protection/>
    </xf>
    <xf numFmtId="0" fontId="4" fillId="0" borderId="0" xfId="61" applyFont="1">
      <alignment vertical="center"/>
      <protection/>
    </xf>
    <xf numFmtId="0" fontId="2" fillId="0" borderId="0" xfId="61" applyFill="1" applyBorder="1" applyAlignment="1">
      <alignment horizontal="center" vertical="center"/>
      <protection/>
    </xf>
    <xf numFmtId="0" fontId="2" fillId="0" borderId="0" xfId="61" applyFill="1" applyBorder="1" applyAlignment="1">
      <alignment vertical="center"/>
      <protection/>
    </xf>
    <xf numFmtId="0" fontId="2" fillId="0" borderId="0" xfId="61" applyFill="1" applyAlignment="1">
      <alignment horizontal="center" vertical="center"/>
      <protection/>
    </xf>
    <xf numFmtId="0" fontId="2" fillId="0" borderId="0" xfId="61" applyFill="1">
      <alignment vertical="center"/>
      <protection/>
    </xf>
    <xf numFmtId="0" fontId="2" fillId="0" borderId="11" xfId="61" applyFont="1" applyBorder="1">
      <alignment vertical="center"/>
      <protection/>
    </xf>
    <xf numFmtId="0" fontId="2" fillId="0" borderId="12" xfId="61" applyFont="1" applyBorder="1">
      <alignment vertical="center"/>
      <protection/>
    </xf>
    <xf numFmtId="0" fontId="0" fillId="0" borderId="0" xfId="0" applyAlignment="1">
      <alignment horizontal="center" vertical="center"/>
    </xf>
    <xf numFmtId="0" fontId="2" fillId="32" borderId="10" xfId="61" applyFont="1" applyFill="1" applyBorder="1" applyAlignment="1">
      <alignment horizontal="center" vertical="center" shrinkToFit="1"/>
      <protection/>
    </xf>
    <xf numFmtId="0" fontId="2" fillId="0" borderId="0" xfId="61" applyBorder="1" applyAlignment="1">
      <alignment horizontal="center" vertical="center"/>
      <protection/>
    </xf>
    <xf numFmtId="0" fontId="2" fillId="0" borderId="10" xfId="61" applyFill="1" applyBorder="1">
      <alignment vertical="center"/>
      <protection/>
    </xf>
    <xf numFmtId="0" fontId="2" fillId="0" borderId="0" xfId="61" applyNumberFormat="1" applyFont="1" applyBorder="1">
      <alignment vertical="center"/>
      <protection/>
    </xf>
    <xf numFmtId="0" fontId="4" fillId="0" borderId="0" xfId="61" applyFont="1" applyAlignment="1">
      <alignment horizontal="center" vertical="center"/>
      <protection/>
    </xf>
    <xf numFmtId="0" fontId="2" fillId="0" borderId="10" xfId="61" applyFill="1" applyBorder="1" applyAlignment="1">
      <alignment horizontal="center" vertical="center"/>
      <protection/>
    </xf>
    <xf numFmtId="0" fontId="2" fillId="0" borderId="10" xfId="61" applyFont="1" applyBorder="1" applyAlignment="1">
      <alignment horizontal="center" vertical="center"/>
      <protection/>
    </xf>
    <xf numFmtId="0" fontId="0" fillId="0" borderId="13" xfId="0" applyBorder="1" applyAlignment="1">
      <alignment vertical="center"/>
    </xf>
    <xf numFmtId="0" fontId="0" fillId="0" borderId="13" xfId="0" applyBorder="1" applyAlignment="1">
      <alignment vertical="center" shrinkToFit="1"/>
    </xf>
    <xf numFmtId="0" fontId="2" fillId="0" borderId="0" xfId="61" applyFont="1">
      <alignment vertical="center"/>
      <protection/>
    </xf>
    <xf numFmtId="0" fontId="0" fillId="0" borderId="0" xfId="0" applyAlignment="1">
      <alignment vertical="top"/>
    </xf>
    <xf numFmtId="0" fontId="2" fillId="0" borderId="14" xfId="61" applyBorder="1" applyAlignment="1">
      <alignment horizontal="center" vertical="center"/>
      <protection/>
    </xf>
    <xf numFmtId="0" fontId="2" fillId="0" borderId="13" xfId="61" applyBorder="1" applyAlignment="1">
      <alignment horizontal="center" vertical="center"/>
      <protection/>
    </xf>
    <xf numFmtId="0" fontId="0" fillId="0" borderId="0" xfId="0" applyAlignment="1">
      <alignment vertical="center"/>
    </xf>
    <xf numFmtId="0" fontId="2" fillId="0" borderId="0" xfId="61" applyFont="1" applyAlignment="1">
      <alignment horizontal="left" vertical="center"/>
      <protection/>
    </xf>
    <xf numFmtId="0" fontId="11" fillId="0" borderId="0" xfId="61" applyFont="1" applyAlignment="1">
      <alignment horizontal="right" vertical="center"/>
      <protection/>
    </xf>
    <xf numFmtId="0" fontId="6" fillId="0" borderId="0" xfId="61" applyFont="1" applyAlignment="1">
      <alignment vertical="center" shrinkToFit="1"/>
      <protection/>
    </xf>
    <xf numFmtId="0" fontId="2" fillId="0" borderId="0" xfId="61" applyAlignment="1">
      <alignment vertical="center" shrinkToFit="1"/>
      <protection/>
    </xf>
    <xf numFmtId="0" fontId="8" fillId="0" borderId="0" xfId="61" applyFont="1" applyAlignment="1">
      <alignment vertical="center" shrinkToFit="1"/>
      <protection/>
    </xf>
    <xf numFmtId="0" fontId="2" fillId="32" borderId="12" xfId="61" applyFill="1" applyBorder="1" applyAlignment="1">
      <alignment horizontal="center" vertical="center" shrinkToFit="1"/>
      <protection/>
    </xf>
    <xf numFmtId="0" fontId="2" fillId="32" borderId="11" xfId="61" applyFill="1" applyBorder="1" applyAlignment="1">
      <alignment horizontal="center" vertical="center" shrinkToFit="1"/>
      <protection/>
    </xf>
    <xf numFmtId="0" fontId="2" fillId="0" borderId="0" xfId="61" applyBorder="1">
      <alignment vertical="center"/>
      <protection/>
    </xf>
    <xf numFmtId="0" fontId="2" fillId="0" borderId="0" xfId="61" applyFill="1" applyBorder="1">
      <alignment vertical="center"/>
      <protection/>
    </xf>
    <xf numFmtId="49" fontId="2" fillId="0" borderId="12" xfId="61" applyNumberFormat="1" applyBorder="1" applyAlignment="1">
      <alignment horizontal="center" vertical="center"/>
      <protection/>
    </xf>
    <xf numFmtId="49" fontId="2" fillId="0" borderId="11" xfId="61" applyNumberFormat="1" applyBorder="1" applyAlignment="1">
      <alignment horizontal="center" vertical="center"/>
      <protection/>
    </xf>
    <xf numFmtId="49" fontId="2" fillId="0" borderId="15" xfId="61" applyNumberFormat="1" applyBorder="1" applyAlignment="1">
      <alignment horizontal="center" vertical="center"/>
      <protection/>
    </xf>
    <xf numFmtId="49" fontId="2" fillId="0" borderId="16" xfId="61" applyNumberFormat="1" applyBorder="1" applyAlignment="1">
      <alignment horizontal="center" vertical="center"/>
      <protection/>
    </xf>
    <xf numFmtId="0" fontId="2" fillId="34" borderId="10" xfId="61" applyFill="1" applyBorder="1">
      <alignment vertical="center"/>
      <protection/>
    </xf>
    <xf numFmtId="49" fontId="2" fillId="0" borderId="14" xfId="61" applyNumberFormat="1" applyBorder="1" applyAlignment="1">
      <alignment horizontal="center" vertical="center"/>
      <protection/>
    </xf>
    <xf numFmtId="49" fontId="2" fillId="0" borderId="17" xfId="61" applyNumberFormat="1" applyBorder="1" applyAlignment="1">
      <alignment horizontal="center" vertical="center"/>
      <protection/>
    </xf>
    <xf numFmtId="0" fontId="0" fillId="0" borderId="18" xfId="0" applyBorder="1" applyAlignment="1">
      <alignment vertical="center"/>
    </xf>
    <xf numFmtId="0" fontId="0" fillId="6" borderId="19" xfId="0" applyFill="1" applyBorder="1" applyAlignment="1">
      <alignment horizontal="right" vertical="center" shrinkToFit="1"/>
    </xf>
    <xf numFmtId="0" fontId="0" fillId="6" borderId="20" xfId="0" applyFill="1" applyBorder="1" applyAlignment="1">
      <alignment vertical="center" shrinkToFit="1"/>
    </xf>
    <xf numFmtId="0" fontId="0" fillId="35" borderId="21" xfId="0" applyFill="1" applyBorder="1" applyAlignment="1">
      <alignment horizontal="right" vertical="center" shrinkToFit="1"/>
    </xf>
    <xf numFmtId="0" fontId="0" fillId="35" borderId="22" xfId="0" applyFill="1" applyBorder="1" applyAlignment="1">
      <alignment vertical="center" shrinkToFit="1"/>
    </xf>
    <xf numFmtId="0" fontId="0" fillId="36" borderId="13" xfId="0" applyFill="1" applyBorder="1" applyAlignment="1">
      <alignment vertical="center" shrinkToFit="1"/>
    </xf>
    <xf numFmtId="0" fontId="2" fillId="37" borderId="10" xfId="61" applyFill="1" applyBorder="1" applyAlignment="1">
      <alignment horizontal="center" vertical="center"/>
      <protection/>
    </xf>
    <xf numFmtId="0" fontId="2" fillId="0" borderId="16" xfId="61" applyNumberFormat="1" applyFont="1" applyBorder="1" applyAlignment="1">
      <alignment horizontal="center" vertical="center"/>
      <protection/>
    </xf>
    <xf numFmtId="0" fontId="2" fillId="0" borderId="11" xfId="61" applyNumberFormat="1" applyFont="1" applyBorder="1" applyAlignment="1">
      <alignment horizontal="center" vertical="center"/>
      <protection/>
    </xf>
    <xf numFmtId="0" fontId="0" fillId="0" borderId="23" xfId="0" applyBorder="1" applyAlignment="1">
      <alignment horizontal="right" vertical="center" wrapText="1"/>
    </xf>
    <xf numFmtId="0" fontId="0" fillId="0" borderId="24" xfId="0" applyBorder="1" applyAlignment="1">
      <alignment horizontal="right" vertical="center" wrapText="1"/>
    </xf>
    <xf numFmtId="0" fontId="2" fillId="0" borderId="0" xfId="61" applyFont="1" applyAlignment="1">
      <alignment horizontal="right" vertical="center"/>
      <protection/>
    </xf>
    <xf numFmtId="0" fontId="11" fillId="0" borderId="0" xfId="61" applyFont="1" applyAlignment="1">
      <alignment horizontal="right" vertical="center"/>
      <protection/>
    </xf>
    <xf numFmtId="0" fontId="12" fillId="7" borderId="25" xfId="61" applyFont="1" applyFill="1" applyBorder="1" applyAlignment="1">
      <alignment horizontal="center" vertical="center" wrapText="1"/>
      <protection/>
    </xf>
    <xf numFmtId="0" fontId="12" fillId="7" borderId="26" xfId="61" applyFont="1" applyFill="1" applyBorder="1" applyAlignment="1">
      <alignment horizontal="center" vertical="center" wrapText="1"/>
      <protection/>
    </xf>
    <xf numFmtId="0" fontId="12" fillId="7" borderId="27" xfId="61" applyFont="1" applyFill="1" applyBorder="1" applyAlignment="1">
      <alignment horizontal="center" vertical="center" wrapText="1"/>
      <protection/>
    </xf>
    <xf numFmtId="0" fontId="12" fillId="7" borderId="20" xfId="61" applyFont="1" applyFill="1" applyBorder="1" applyAlignment="1">
      <alignment horizontal="center" vertical="center" wrapText="1"/>
      <protection/>
    </xf>
    <xf numFmtId="0" fontId="12" fillId="7" borderId="28" xfId="61" applyFont="1" applyFill="1" applyBorder="1" applyAlignment="1">
      <alignment horizontal="center" vertical="center" wrapText="1"/>
      <protection/>
    </xf>
    <xf numFmtId="0" fontId="12" fillId="7" borderId="18" xfId="61" applyFont="1" applyFill="1" applyBorder="1" applyAlignment="1">
      <alignment horizontal="center" vertical="center" wrapText="1"/>
      <protection/>
    </xf>
    <xf numFmtId="0" fontId="12" fillId="6" borderId="19" xfId="61" applyFont="1" applyFill="1" applyBorder="1" applyAlignment="1">
      <alignment horizontal="center" vertical="center" wrapText="1"/>
      <protection/>
    </xf>
    <xf numFmtId="0" fontId="12" fillId="6" borderId="29" xfId="61" applyFont="1" applyFill="1" applyBorder="1" applyAlignment="1">
      <alignment horizontal="center" vertical="center" wrapText="1"/>
      <protection/>
    </xf>
    <xf numFmtId="0" fontId="12" fillId="6" borderId="30" xfId="61" applyFont="1" applyFill="1" applyBorder="1" applyAlignment="1">
      <alignment horizontal="center" vertical="center" wrapText="1"/>
      <protection/>
    </xf>
    <xf numFmtId="0" fontId="12" fillId="38" borderId="25" xfId="61" applyFont="1" applyFill="1" applyBorder="1" applyAlignment="1">
      <alignment horizontal="center" vertical="center" wrapText="1"/>
      <protection/>
    </xf>
    <xf numFmtId="0" fontId="12" fillId="38" borderId="26" xfId="61" applyFont="1" applyFill="1" applyBorder="1" applyAlignment="1">
      <alignment horizontal="center" vertical="center" wrapText="1"/>
      <protection/>
    </xf>
    <xf numFmtId="0" fontId="12" fillId="38" borderId="27" xfId="61" applyFont="1" applyFill="1" applyBorder="1" applyAlignment="1">
      <alignment horizontal="center" vertical="center" wrapText="1"/>
      <protection/>
    </xf>
    <xf numFmtId="0" fontId="12" fillId="38" borderId="31" xfId="61" applyFont="1" applyFill="1" applyBorder="1" applyAlignment="1">
      <alignment horizontal="center" vertical="center" wrapText="1"/>
      <protection/>
    </xf>
    <xf numFmtId="0" fontId="12" fillId="38" borderId="32" xfId="61" applyFont="1" applyFill="1" applyBorder="1" applyAlignment="1">
      <alignment horizontal="center" vertical="center" wrapText="1"/>
      <protection/>
    </xf>
    <xf numFmtId="0" fontId="12" fillId="38" borderId="33" xfId="61" applyFont="1" applyFill="1" applyBorder="1" applyAlignment="1">
      <alignment horizontal="center" vertical="center" wrapText="1"/>
      <protection/>
    </xf>
    <xf numFmtId="0" fontId="10"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xf>
    <xf numFmtId="0" fontId="2" fillId="0" borderId="12" xfId="61" applyBorder="1" applyAlignment="1">
      <alignment horizontal="center" vertical="center"/>
      <protection/>
    </xf>
    <xf numFmtId="0" fontId="2" fillId="0" borderId="13" xfId="61" applyBorder="1" applyAlignment="1">
      <alignment horizontal="center" vertical="center"/>
      <protection/>
    </xf>
    <xf numFmtId="0" fontId="2" fillId="0" borderId="14" xfId="61" applyBorder="1" applyAlignment="1">
      <alignment horizontal="center" vertical="center"/>
      <protection/>
    </xf>
    <xf numFmtId="0" fontId="2" fillId="0" borderId="23" xfId="61" applyBorder="1" applyAlignment="1">
      <alignment horizontal="center" vertical="center"/>
      <protection/>
    </xf>
    <xf numFmtId="0" fontId="2" fillId="0" borderId="20" xfId="61" applyBorder="1" applyAlignment="1">
      <alignment horizontal="center" vertical="center"/>
      <protection/>
    </xf>
    <xf numFmtId="0" fontId="0" fillId="0" borderId="24" xfId="0" applyBorder="1" applyAlignment="1">
      <alignment horizontal="center" vertical="center"/>
    </xf>
    <xf numFmtId="0" fontId="0" fillId="0" borderId="18" xfId="0" applyBorder="1" applyAlignment="1">
      <alignment horizontal="center" vertical="center"/>
    </xf>
    <xf numFmtId="0" fontId="2" fillId="0" borderId="12" xfId="61" applyFont="1" applyBorder="1" applyAlignment="1">
      <alignment horizontal="left" vertical="center"/>
      <protection/>
    </xf>
    <xf numFmtId="0" fontId="0" fillId="0" borderId="14" xfId="0" applyBorder="1" applyAlignment="1">
      <alignment vertical="center"/>
    </xf>
    <xf numFmtId="0" fontId="0" fillId="35" borderId="34" xfId="0" applyFill="1" applyBorder="1" applyAlignment="1">
      <alignment vertical="center"/>
    </xf>
    <xf numFmtId="0" fontId="0" fillId="35" borderId="35" xfId="0" applyFill="1" applyBorder="1" applyAlignment="1">
      <alignment vertical="center"/>
    </xf>
    <xf numFmtId="0" fontId="0" fillId="6" borderId="36" xfId="0" applyFill="1" applyBorder="1" applyAlignment="1">
      <alignment vertical="center"/>
    </xf>
    <xf numFmtId="0" fontId="0" fillId="6" borderId="23" xfId="0" applyFill="1" applyBorder="1" applyAlignment="1">
      <alignment vertical="center"/>
    </xf>
    <xf numFmtId="0" fontId="0" fillId="0" borderId="10" xfId="0" applyBorder="1" applyAlignment="1">
      <alignment horizontal="right" vertical="center"/>
    </xf>
    <xf numFmtId="38" fontId="0" fillId="0" borderId="10" xfId="49" applyFont="1" applyBorder="1" applyAlignment="1">
      <alignment vertical="center"/>
    </xf>
    <xf numFmtId="38" fontId="0" fillId="0" borderId="12" xfId="49" applyFont="1" applyBorder="1" applyAlignment="1">
      <alignment vertical="center"/>
    </xf>
    <xf numFmtId="0" fontId="12" fillId="38" borderId="19" xfId="61" applyFont="1" applyFill="1" applyBorder="1" applyAlignment="1">
      <alignment horizontal="center" vertical="center" wrapText="1"/>
      <protection/>
    </xf>
    <xf numFmtId="0" fontId="12" fillId="38" borderId="29" xfId="61" applyFont="1" applyFill="1" applyBorder="1" applyAlignment="1">
      <alignment horizontal="center" vertical="center" wrapText="1"/>
      <protection/>
    </xf>
    <xf numFmtId="0" fontId="12" fillId="38" borderId="30" xfId="61" applyFont="1" applyFill="1" applyBorder="1" applyAlignment="1">
      <alignment horizontal="center" vertical="center" wrapText="1"/>
      <protection/>
    </xf>
    <xf numFmtId="0" fontId="12" fillId="39" borderId="23" xfId="61" applyFont="1" applyFill="1" applyBorder="1" applyAlignment="1">
      <alignment horizontal="center" vertical="center" wrapText="1"/>
      <protection/>
    </xf>
    <xf numFmtId="0" fontId="12" fillId="39" borderId="37" xfId="61" applyFont="1" applyFill="1" applyBorder="1" applyAlignment="1">
      <alignment horizontal="center" vertical="center" wrapText="1"/>
      <protection/>
    </xf>
    <xf numFmtId="0" fontId="12" fillId="39" borderId="24" xfId="61" applyFont="1" applyFill="1" applyBorder="1" applyAlignment="1">
      <alignment horizontal="center" vertical="center" wrapText="1"/>
      <protection/>
    </xf>
    <xf numFmtId="0" fontId="12" fillId="6" borderId="23" xfId="61" applyFont="1" applyFill="1" applyBorder="1" applyAlignment="1">
      <alignment horizontal="center" vertical="center" wrapText="1"/>
      <protection/>
    </xf>
    <xf numFmtId="0" fontId="12" fillId="6" borderId="37" xfId="61" applyFont="1" applyFill="1" applyBorder="1" applyAlignment="1">
      <alignment horizontal="center" vertical="center" wrapText="1"/>
      <protection/>
    </xf>
    <xf numFmtId="0" fontId="12" fillId="6" borderId="24" xfId="61" applyFont="1" applyFill="1" applyBorder="1" applyAlignment="1">
      <alignment horizontal="center" vertical="center" wrapText="1"/>
      <protection/>
    </xf>
    <xf numFmtId="0" fontId="12" fillId="39" borderId="19" xfId="61" applyFont="1" applyFill="1" applyBorder="1" applyAlignment="1">
      <alignment horizontal="center" vertical="center" wrapText="1"/>
      <protection/>
    </xf>
    <xf numFmtId="0" fontId="12" fillId="39" borderId="29" xfId="61" applyFont="1" applyFill="1" applyBorder="1" applyAlignment="1">
      <alignment horizontal="center" vertical="center" wrapText="1"/>
      <protection/>
    </xf>
    <xf numFmtId="0" fontId="12" fillId="39" borderId="30" xfId="61" applyFont="1" applyFill="1" applyBorder="1" applyAlignment="1">
      <alignment horizontal="center" vertical="center" wrapText="1"/>
      <protection/>
    </xf>
    <xf numFmtId="0" fontId="2" fillId="0" borderId="10" xfId="61" applyBorder="1" applyAlignment="1">
      <alignment horizontal="center" vertical="center"/>
      <protection/>
    </xf>
    <xf numFmtId="0" fontId="5" fillId="0" borderId="10" xfId="43" applyBorder="1" applyAlignment="1" applyProtection="1">
      <alignment horizontal="center" vertical="center"/>
      <protection/>
    </xf>
    <xf numFmtId="0" fontId="0" fillId="40" borderId="10" xfId="0" applyFill="1" applyBorder="1" applyAlignment="1">
      <alignment vertical="center"/>
    </xf>
    <xf numFmtId="0" fontId="0" fillId="40" borderId="12" xfId="0" applyFill="1" applyBorder="1" applyAlignment="1">
      <alignment vertical="center"/>
    </xf>
    <xf numFmtId="0" fontId="4" fillId="0" borderId="0" xfId="61" applyFont="1" applyAlignment="1">
      <alignment vertical="center"/>
      <protection/>
    </xf>
    <xf numFmtId="0" fontId="2" fillId="0" borderId="0" xfId="61" applyFont="1" applyAlignment="1">
      <alignment vertical="center"/>
      <protection/>
    </xf>
    <xf numFmtId="38" fontId="0" fillId="0" borderId="38" xfId="49" applyFont="1" applyBorder="1" applyAlignment="1">
      <alignment vertical="center"/>
    </xf>
    <xf numFmtId="38" fontId="0" fillId="0" borderId="24" xfId="49" applyFont="1" applyBorder="1" applyAlignment="1">
      <alignment vertical="center"/>
    </xf>
    <xf numFmtId="0" fontId="0" fillId="0" borderId="38" xfId="0" applyBorder="1" applyAlignment="1">
      <alignment horizontal="right" vertical="center"/>
    </xf>
    <xf numFmtId="0" fontId="0" fillId="36" borderId="10" xfId="0" applyFill="1" applyBorder="1" applyAlignment="1">
      <alignment vertical="center"/>
    </xf>
    <xf numFmtId="0" fontId="0" fillId="36" borderId="12" xfId="0" applyFill="1" applyBorder="1" applyAlignment="1">
      <alignment vertical="center"/>
    </xf>
    <xf numFmtId="0" fontId="0" fillId="0" borderId="39" xfId="0" applyBorder="1" applyAlignment="1">
      <alignment vertical="center" shrinkToFit="1"/>
    </xf>
    <xf numFmtId="49" fontId="2" fillId="0" borderId="39" xfId="61" applyNumberFormat="1" applyBorder="1" applyAlignment="1">
      <alignment vertical="center"/>
      <protection/>
    </xf>
    <xf numFmtId="0" fontId="0" fillId="0" borderId="3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24</xdr:row>
      <xdr:rowOff>142875</xdr:rowOff>
    </xdr:from>
    <xdr:to>
      <xdr:col>8</xdr:col>
      <xdr:colOff>466725</xdr:colOff>
      <xdr:row>27</xdr:row>
      <xdr:rowOff>95250</xdr:rowOff>
    </xdr:to>
    <xdr:sp>
      <xdr:nvSpPr>
        <xdr:cNvPr id="1" name="AutoShape 5"/>
        <xdr:cNvSpPr>
          <a:spLocks/>
        </xdr:cNvSpPr>
      </xdr:nvSpPr>
      <xdr:spPr>
        <a:xfrm>
          <a:off x="1905000" y="4695825"/>
          <a:ext cx="2924175" cy="466725"/>
        </a:xfrm>
        <a:prstGeom prst="wedgeRoundRectCallout">
          <a:avLst>
            <a:gd name="adj1" fmla="val -47722"/>
            <a:gd name="adj2" fmla="val -107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緑のセルの部分には演算が埋め込まれています。</a:t>
          </a:r>
        </a:p>
      </xdr:txBody>
    </xdr:sp>
    <xdr:clientData/>
  </xdr:twoCellAnchor>
  <xdr:twoCellAnchor>
    <xdr:from>
      <xdr:col>12</xdr:col>
      <xdr:colOff>152400</xdr:colOff>
      <xdr:row>26</xdr:row>
      <xdr:rowOff>123825</xdr:rowOff>
    </xdr:from>
    <xdr:to>
      <xdr:col>16</xdr:col>
      <xdr:colOff>152400</xdr:colOff>
      <xdr:row>30</xdr:row>
      <xdr:rowOff>57150</xdr:rowOff>
    </xdr:to>
    <xdr:sp>
      <xdr:nvSpPr>
        <xdr:cNvPr id="2" name="AutoShape 6"/>
        <xdr:cNvSpPr>
          <a:spLocks/>
        </xdr:cNvSpPr>
      </xdr:nvSpPr>
      <xdr:spPr>
        <a:xfrm>
          <a:off x="6515100" y="5019675"/>
          <a:ext cx="1638300" cy="619125"/>
        </a:xfrm>
        <a:prstGeom prst="wedgeRoundRectCallout">
          <a:avLst>
            <a:gd name="adj1" fmla="val 1467"/>
            <a:gd name="adj2" fmla="val -79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参加種目の欄に○を付けて下さい。（○以外は入力できません）</a:t>
          </a:r>
        </a:p>
      </xdr:txBody>
    </xdr:sp>
    <xdr:clientData/>
  </xdr:twoCellAnchor>
  <xdr:twoCellAnchor>
    <xdr:from>
      <xdr:col>0</xdr:col>
      <xdr:colOff>209550</xdr:colOff>
      <xdr:row>26</xdr:row>
      <xdr:rowOff>38100</xdr:rowOff>
    </xdr:from>
    <xdr:to>
      <xdr:col>3</xdr:col>
      <xdr:colOff>104775</xdr:colOff>
      <xdr:row>29</xdr:row>
      <xdr:rowOff>95250</xdr:rowOff>
    </xdr:to>
    <xdr:sp>
      <xdr:nvSpPr>
        <xdr:cNvPr id="3" name="AutoShape 5"/>
        <xdr:cNvSpPr>
          <a:spLocks/>
        </xdr:cNvSpPr>
      </xdr:nvSpPr>
      <xdr:spPr>
        <a:xfrm>
          <a:off x="209550" y="4933950"/>
          <a:ext cx="1485900" cy="571500"/>
        </a:xfrm>
        <a:prstGeom prst="wedgeRoundRectCallout">
          <a:avLst>
            <a:gd name="adj1" fmla="val -47763"/>
            <a:gd name="adj2" fmla="val -12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こちらで番号を決めるので記入しないでください。</a:t>
          </a:r>
        </a:p>
      </xdr:txBody>
    </xdr:sp>
    <xdr:clientData/>
  </xdr:twoCellAnchor>
  <xdr:twoCellAnchor>
    <xdr:from>
      <xdr:col>5</xdr:col>
      <xdr:colOff>152400</xdr:colOff>
      <xdr:row>14</xdr:row>
      <xdr:rowOff>152400</xdr:rowOff>
    </xdr:from>
    <xdr:to>
      <xdr:col>9</xdr:col>
      <xdr:colOff>28575</xdr:colOff>
      <xdr:row>17</xdr:row>
      <xdr:rowOff>38100</xdr:rowOff>
    </xdr:to>
    <xdr:sp>
      <xdr:nvSpPr>
        <xdr:cNvPr id="4" name="AutoShape 5"/>
        <xdr:cNvSpPr>
          <a:spLocks/>
        </xdr:cNvSpPr>
      </xdr:nvSpPr>
      <xdr:spPr>
        <a:xfrm>
          <a:off x="2943225" y="2857500"/>
          <a:ext cx="2219325" cy="466725"/>
        </a:xfrm>
        <a:prstGeom prst="wedgeRoundRectCallout">
          <a:avLst>
            <a:gd name="adj1" fmla="val -44935"/>
            <a:gd name="adj2" fmla="val 170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壮年の部に参加の方年齢をお忘れなく。</a:t>
          </a:r>
          <a:r>
            <a:rPr lang="en-US" cap="none" sz="1100" b="0" i="0" u="none" baseline="0">
              <a:solidFill>
                <a:srgbClr val="000000"/>
              </a:solidFill>
            </a:rPr>
            <a:t>
</a:t>
          </a:r>
          <a:r>
            <a:rPr lang="en-US" cap="none" sz="1100" b="0" i="0" u="none" baseline="0">
              <a:solidFill>
                <a:srgbClr val="000000"/>
              </a:solidFill>
            </a:rPr>
            <a:t>大会当日を基準とします。</a:t>
          </a:r>
        </a:p>
      </xdr:txBody>
    </xdr:sp>
    <xdr:clientData/>
  </xdr:twoCellAnchor>
  <xdr:twoCellAnchor>
    <xdr:from>
      <xdr:col>9</xdr:col>
      <xdr:colOff>171450</xdr:colOff>
      <xdr:row>23</xdr:row>
      <xdr:rowOff>171450</xdr:rowOff>
    </xdr:from>
    <xdr:to>
      <xdr:col>17</xdr:col>
      <xdr:colOff>238125</xdr:colOff>
      <xdr:row>25</xdr:row>
      <xdr:rowOff>95250</xdr:rowOff>
    </xdr:to>
    <xdr:sp>
      <xdr:nvSpPr>
        <xdr:cNvPr id="5" name="AutoShape 125"/>
        <xdr:cNvSpPr>
          <a:spLocks/>
        </xdr:cNvSpPr>
      </xdr:nvSpPr>
      <xdr:spPr>
        <a:xfrm rot="5400000" flipH="1">
          <a:off x="5305425" y="4552950"/>
          <a:ext cx="3343275" cy="266700"/>
        </a:xfrm>
        <a:prstGeom prst="leftBrace">
          <a:avLst>
            <a:gd name="adj1" fmla="val -48768"/>
            <a:gd name="adj2" fmla="val -1111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39"/>
  <sheetViews>
    <sheetView zoomScalePageLayoutView="0" workbookViewId="0" topLeftCell="A1">
      <selection activeCell="C8" sqref="C8"/>
    </sheetView>
  </sheetViews>
  <sheetFormatPr defaultColWidth="9.140625" defaultRowHeight="15"/>
  <cols>
    <col min="1" max="1" width="5.8515625" style="15" customWidth="1"/>
    <col min="2" max="5" width="9.00390625" style="15" customWidth="1"/>
    <col min="6" max="8" width="7.8515625" style="15" customWidth="1"/>
    <col min="9" max="9" width="11.57421875" style="15" customWidth="1"/>
    <col min="10" max="13" width="6.140625" style="15" customWidth="1"/>
    <col min="14" max="14" width="6.140625" style="44" customWidth="1"/>
    <col min="15" max="18" width="6.140625" style="15" customWidth="1"/>
    <col min="19" max="16384" width="9.00390625" style="15" customWidth="1"/>
  </cols>
  <sheetData>
    <row r="2" spans="1:14" s="14" customFormat="1" ht="17.25">
      <c r="A2" s="14" t="s">
        <v>17</v>
      </c>
      <c r="N2" s="43"/>
    </row>
    <row r="4" ht="13.5">
      <c r="A4" s="15" t="s">
        <v>11</v>
      </c>
    </row>
    <row r="5" spans="1:14" s="17" customFormat="1" ht="17.25">
      <c r="A5" s="16" t="s">
        <v>41</v>
      </c>
      <c r="N5" s="45"/>
    </row>
    <row r="6" ht="17.25">
      <c r="A6" s="16"/>
    </row>
    <row r="11" ht="13.5">
      <c r="T11"/>
    </row>
    <row r="12" ht="13.5">
      <c r="T12"/>
    </row>
    <row r="13" spans="1:20" ht="18.75">
      <c r="A13" s="18" t="s">
        <v>13</v>
      </c>
      <c r="B13" s="19"/>
      <c r="T13"/>
    </row>
    <row r="14" spans="1:20" ht="13.5">
      <c r="A14" s="4"/>
      <c r="B14" s="4"/>
      <c r="C14" s="4"/>
      <c r="D14" s="4"/>
      <c r="E14" s="4"/>
      <c r="T14"/>
    </row>
    <row r="15" ht="13.5">
      <c r="T15"/>
    </row>
    <row r="16" spans="2:20" ht="13.5">
      <c r="B16" s="5"/>
      <c r="C16" s="5"/>
      <c r="D16" s="5"/>
      <c r="E16" s="5"/>
      <c r="F16" s="5"/>
      <c r="G16" s="5"/>
      <c r="H16" s="5"/>
      <c r="I16" s="5"/>
      <c r="J16" s="5"/>
      <c r="K16" s="5"/>
      <c r="L16" s="20"/>
      <c r="M16" s="20"/>
      <c r="T16"/>
    </row>
    <row r="17" spans="1:20" ht="18.75">
      <c r="A17" s="120" t="s">
        <v>24</v>
      </c>
      <c r="B17" s="120"/>
      <c r="C17" s="120"/>
      <c r="D17" s="12"/>
      <c r="E17" s="12"/>
      <c r="F17" s="12"/>
      <c r="G17" s="31"/>
      <c r="H17" s="12"/>
      <c r="I17" s="12"/>
      <c r="J17" s="68" t="s">
        <v>34</v>
      </c>
      <c r="K17" s="68"/>
      <c r="L17" s="68"/>
      <c r="M17" s="69" t="s">
        <v>35</v>
      </c>
      <c r="N17" s="69"/>
      <c r="O17" s="69"/>
      <c r="P17" s="69"/>
      <c r="Q17" s="42"/>
      <c r="T17"/>
    </row>
    <row r="18" spans="1:20" ht="18.75">
      <c r="A18" s="85" t="s">
        <v>46</v>
      </c>
      <c r="B18" s="86"/>
      <c r="C18" s="86"/>
      <c r="D18" s="86"/>
      <c r="E18" s="86"/>
      <c r="F18" s="87"/>
      <c r="G18" s="87"/>
      <c r="H18" s="41"/>
      <c r="I18" s="40"/>
      <c r="J18" s="40"/>
      <c r="L18" s="20"/>
      <c r="M18" s="21"/>
      <c r="N18" s="13"/>
      <c r="T18"/>
    </row>
    <row r="19" spans="1:20" ht="13.5">
      <c r="A19" s="5"/>
      <c r="B19" s="5"/>
      <c r="C19" s="5"/>
      <c r="D19" s="5"/>
      <c r="E19" s="5"/>
      <c r="F19" s="5"/>
      <c r="G19" s="5"/>
      <c r="H19" s="5"/>
      <c r="I19" s="5"/>
      <c r="J19" s="107" t="s">
        <v>47</v>
      </c>
      <c r="K19" s="113" t="s">
        <v>48</v>
      </c>
      <c r="L19" s="70" t="s">
        <v>49</v>
      </c>
      <c r="M19" s="73" t="s">
        <v>50</v>
      </c>
      <c r="N19" s="110" t="s">
        <v>51</v>
      </c>
      <c r="O19" s="76" t="s">
        <v>52</v>
      </c>
      <c r="P19" s="79" t="s">
        <v>53</v>
      </c>
      <c r="Q19" s="82" t="s">
        <v>54</v>
      </c>
      <c r="R19" s="104" t="s">
        <v>55</v>
      </c>
      <c r="S19" s="22"/>
      <c r="T19"/>
    </row>
    <row r="20" spans="1:20" ht="13.5">
      <c r="A20" s="5"/>
      <c r="B20" s="5"/>
      <c r="C20" s="5"/>
      <c r="D20" s="5"/>
      <c r="E20" s="5"/>
      <c r="F20" s="4"/>
      <c r="G20" s="4"/>
      <c r="H20" s="4"/>
      <c r="I20" s="5"/>
      <c r="J20" s="108"/>
      <c r="K20" s="114"/>
      <c r="L20" s="71"/>
      <c r="M20" s="74"/>
      <c r="N20" s="111"/>
      <c r="O20" s="77"/>
      <c r="P20" s="80"/>
      <c r="Q20" s="83"/>
      <c r="R20" s="105"/>
      <c r="S20" s="23"/>
      <c r="T20"/>
    </row>
    <row r="21" spans="1:20" ht="13.5">
      <c r="A21" s="6" t="s">
        <v>14</v>
      </c>
      <c r="B21" s="7" t="s">
        <v>1</v>
      </c>
      <c r="C21" s="8" t="s">
        <v>2</v>
      </c>
      <c r="D21" s="7" t="s">
        <v>3</v>
      </c>
      <c r="E21" s="8" t="s">
        <v>4</v>
      </c>
      <c r="F21" s="27" t="s">
        <v>18</v>
      </c>
      <c r="G21" s="27" t="s">
        <v>19</v>
      </c>
      <c r="H21" s="27" t="s">
        <v>20</v>
      </c>
      <c r="I21" s="6" t="s">
        <v>5</v>
      </c>
      <c r="J21" s="109"/>
      <c r="K21" s="115"/>
      <c r="L21" s="72"/>
      <c r="M21" s="75"/>
      <c r="N21" s="112"/>
      <c r="O21" s="78"/>
      <c r="P21" s="81"/>
      <c r="Q21" s="84"/>
      <c r="R21" s="106"/>
      <c r="T21"/>
    </row>
    <row r="22" spans="1:22" ht="13.5">
      <c r="A22" s="1"/>
      <c r="B22" s="3" t="s">
        <v>15</v>
      </c>
      <c r="C22" s="2" t="s">
        <v>45</v>
      </c>
      <c r="D22" s="9" t="str">
        <f>ASC(PHONETIC(B22))</f>
        <v>ﾄｳｷｮｳ</v>
      </c>
      <c r="E22" s="10" t="str">
        <f aca="true" t="shared" si="0" ref="D22:E24">ASC(PHONETIC(C22))</f>
        <v>ﾊﾅｺ</v>
      </c>
      <c r="F22" s="11" t="s">
        <v>12</v>
      </c>
      <c r="G22" s="32" t="s">
        <v>22</v>
      </c>
      <c r="H22" s="32" t="s">
        <v>23</v>
      </c>
      <c r="I22" s="33" t="s">
        <v>25</v>
      </c>
      <c r="J22" s="50"/>
      <c r="K22" s="56"/>
      <c r="L22" s="64" t="s">
        <v>37</v>
      </c>
      <c r="M22" s="55"/>
      <c r="N22" s="50"/>
      <c r="O22" s="51"/>
      <c r="P22" s="53"/>
      <c r="Q22" s="52"/>
      <c r="R22" s="51"/>
      <c r="T22"/>
      <c r="U22" s="30" t="s">
        <v>36</v>
      </c>
      <c r="V22" s="30" t="s">
        <v>37</v>
      </c>
    </row>
    <row r="23" spans="1:22" ht="13.5">
      <c r="A23" s="1"/>
      <c r="B23" s="25" t="s">
        <v>27</v>
      </c>
      <c r="C23" s="2" t="s">
        <v>16</v>
      </c>
      <c r="D23" s="9" t="str">
        <f t="shared" si="0"/>
        <v>ｱﾀﾞﾁ</v>
      </c>
      <c r="E23" s="10" t="str">
        <f t="shared" si="0"/>
        <v>ｼﾞﾛｳ</v>
      </c>
      <c r="F23" s="11" t="s">
        <v>42</v>
      </c>
      <c r="G23" s="32" t="s">
        <v>21</v>
      </c>
      <c r="H23" s="29"/>
      <c r="I23" s="33" t="s">
        <v>26</v>
      </c>
      <c r="J23" s="50"/>
      <c r="K23" s="56"/>
      <c r="L23" s="53"/>
      <c r="M23" s="55"/>
      <c r="N23" s="50"/>
      <c r="O23" s="65" t="s">
        <v>37</v>
      </c>
      <c r="P23" s="53"/>
      <c r="Q23" s="52"/>
      <c r="R23" s="51"/>
      <c r="T23"/>
      <c r="U23" s="30" t="s">
        <v>38</v>
      </c>
      <c r="V23" s="30"/>
    </row>
    <row r="24" spans="1:20" ht="13.5">
      <c r="A24" s="1"/>
      <c r="B24" s="3"/>
      <c r="C24" s="2"/>
      <c r="D24" s="9">
        <f t="shared" si="0"/>
      </c>
      <c r="E24" s="10">
        <f t="shared" si="0"/>
      </c>
      <c r="F24" s="11"/>
      <c r="G24" s="29"/>
      <c r="H24" s="29"/>
      <c r="I24" s="1"/>
      <c r="J24" s="50"/>
      <c r="K24" s="56"/>
      <c r="L24" s="53"/>
      <c r="M24" s="55"/>
      <c r="N24" s="50"/>
      <c r="O24" s="51"/>
      <c r="P24" s="53"/>
      <c r="Q24" s="52"/>
      <c r="R24" s="51"/>
      <c r="T24"/>
    </row>
    <row r="25" ht="13.5">
      <c r="T25"/>
    </row>
    <row r="26" ht="13.5">
      <c r="T26"/>
    </row>
    <row r="27" ht="13.5">
      <c r="T27"/>
    </row>
    <row r="28" ht="13.5">
      <c r="T28"/>
    </row>
    <row r="29" ht="13.5">
      <c r="T29"/>
    </row>
    <row r="30" ht="13.5">
      <c r="T30"/>
    </row>
    <row r="31" spans="2:20" ht="13.5">
      <c r="B31" s="88" t="s">
        <v>6</v>
      </c>
      <c r="C31" s="89"/>
      <c r="D31" s="88"/>
      <c r="E31" s="90"/>
      <c r="F31" s="90"/>
      <c r="G31" s="89"/>
      <c r="T31"/>
    </row>
    <row r="32" spans="2:13" ht="13.5">
      <c r="B32" s="88" t="s">
        <v>7</v>
      </c>
      <c r="C32" s="89"/>
      <c r="D32" s="88"/>
      <c r="E32" s="90"/>
      <c r="F32" s="90"/>
      <c r="G32" s="89"/>
      <c r="I32" s="101" t="s">
        <v>28</v>
      </c>
      <c r="J32" s="101"/>
      <c r="K32" s="118">
        <v>2</v>
      </c>
      <c r="L32" s="119"/>
      <c r="M32" s="35" t="s">
        <v>29</v>
      </c>
    </row>
    <row r="33" spans="2:13" ht="13.5">
      <c r="B33" s="88" t="s">
        <v>8</v>
      </c>
      <c r="C33" s="89"/>
      <c r="D33" s="88"/>
      <c r="E33" s="90"/>
      <c r="F33" s="90"/>
      <c r="G33" s="89"/>
      <c r="I33" s="66" t="s">
        <v>39</v>
      </c>
      <c r="J33" s="58" t="s">
        <v>58</v>
      </c>
      <c r="K33" s="99">
        <v>1</v>
      </c>
      <c r="L33" s="100"/>
      <c r="M33" s="59" t="s">
        <v>29</v>
      </c>
    </row>
    <row r="34" spans="2:13" ht="13.5">
      <c r="B34" s="91" t="s">
        <v>9</v>
      </c>
      <c r="C34" s="92"/>
      <c r="D34" s="95" t="s">
        <v>33</v>
      </c>
      <c r="E34" s="96"/>
      <c r="F34" s="38"/>
      <c r="G34" s="39"/>
      <c r="I34" s="67"/>
      <c r="J34" s="60" t="s">
        <v>59</v>
      </c>
      <c r="K34" s="97"/>
      <c r="L34" s="98"/>
      <c r="M34" s="61" t="s">
        <v>29</v>
      </c>
    </row>
    <row r="35" spans="2:13" ht="13.5">
      <c r="B35" s="93"/>
      <c r="C35" s="94"/>
      <c r="D35" s="88"/>
      <c r="E35" s="90"/>
      <c r="F35" s="90"/>
      <c r="G35" s="89"/>
      <c r="I35" s="101" t="s">
        <v>31</v>
      </c>
      <c r="J35" s="101"/>
      <c r="K35" s="102">
        <v>900</v>
      </c>
      <c r="L35" s="103"/>
      <c r="M35" s="34" t="s">
        <v>30</v>
      </c>
    </row>
    <row r="36" spans="2:7" ht="13.5">
      <c r="B36" s="116" t="s">
        <v>43</v>
      </c>
      <c r="C36" s="116"/>
      <c r="D36" s="117"/>
      <c r="E36" s="116"/>
      <c r="F36" s="116"/>
      <c r="G36" s="116"/>
    </row>
    <row r="37" spans="2:7" ht="13.5">
      <c r="B37" s="116" t="s">
        <v>10</v>
      </c>
      <c r="C37" s="116"/>
      <c r="D37" s="117"/>
      <c r="E37" s="116"/>
      <c r="F37" s="116"/>
      <c r="G37" s="116"/>
    </row>
    <row r="39" ht="13.5">
      <c r="C39" s="36" t="s">
        <v>32</v>
      </c>
    </row>
  </sheetData>
  <sheetProtection/>
  <mergeCells count="33">
    <mergeCell ref="B37:C37"/>
    <mergeCell ref="D37:G37"/>
    <mergeCell ref="I32:J32"/>
    <mergeCell ref="K32:L32"/>
    <mergeCell ref="A17:C17"/>
    <mergeCell ref="B36:C36"/>
    <mergeCell ref="D36:G36"/>
    <mergeCell ref="B33:C33"/>
    <mergeCell ref="K35:L35"/>
    <mergeCell ref="B32:C32"/>
    <mergeCell ref="D32:G32"/>
    <mergeCell ref="R19:R21"/>
    <mergeCell ref="J19:J21"/>
    <mergeCell ref="N19:N21"/>
    <mergeCell ref="D33:G33"/>
    <mergeCell ref="K19:K21"/>
    <mergeCell ref="Q19:Q21"/>
    <mergeCell ref="A18:G18"/>
    <mergeCell ref="B31:C31"/>
    <mergeCell ref="D31:G31"/>
    <mergeCell ref="D35:G35"/>
    <mergeCell ref="B34:C35"/>
    <mergeCell ref="D34:E34"/>
    <mergeCell ref="K34:L34"/>
    <mergeCell ref="K33:L33"/>
    <mergeCell ref="I35:J35"/>
    <mergeCell ref="I33:I34"/>
    <mergeCell ref="J17:L17"/>
    <mergeCell ref="M17:P17"/>
    <mergeCell ref="L19:L21"/>
    <mergeCell ref="M19:M21"/>
    <mergeCell ref="O19:O21"/>
    <mergeCell ref="P19:P21"/>
  </mergeCells>
  <dataValidations count="12">
    <dataValidation allowBlank="1" showInputMessage="1" showErrorMessage="1" promptTitle="所属" prompt="所属はなるべく６文字以内で入力してください。&#10;また、中学校は&quot;中&quot;&#10;高校は&quot;高&quot;大学は&quot;大&quot;を最後に必ず着けてください。" sqref="I22:I24"/>
    <dataValidation type="list" allowBlank="1" showInputMessage="1" showErrorMessage="1" promptTitle="学年" prompt="学年を選んでください。" sqref="H23:H24">
      <formula1>$AA$4:$AA$6</formula1>
    </dataValidation>
    <dataValidation allowBlank="1" showInputMessage="1" showErrorMessage="1" promptTitle="名" prompt="名前を入力してください。&#10;" imeMode="hiragana" sqref="C22:C24"/>
    <dataValidation allowBlank="1" showInputMessage="1" showErrorMessage="1" promptTitle="姓" prompt="名字だけを入力して下さい。&#10;" imeMode="hiragana" sqref="B22:B24"/>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D22:D24"/>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E22:E24"/>
    <dataValidation type="list" allowBlank="1" showInputMessage="1" showErrorMessage="1" promptTitle="性別" prompt="男・女を選んでください。" sqref="G24">
      <formula1>$AA$4:$AA$6</formula1>
    </dataValidation>
    <dataValidation type="list" allowBlank="1" showInputMessage="1" showErrorMessage="1" promptTitle="性別" prompt="男・女を選んでください&#10;" sqref="G23">
      <formula1>$V$6:$V$7</formula1>
    </dataValidation>
    <dataValidation type="list" allowBlank="1" showInputMessage="1" showErrorMessage="1" sqref="H22">
      <formula1>$W$6</formula1>
    </dataValidation>
    <dataValidation type="list" allowBlank="1" showInputMessage="1" showErrorMessage="1" promptTitle="学年" prompt="学年を選んでください。&#10;一般の方は年齢を記入して下さい。&#10;" sqref="F22 F24">
      <formula1>$AA$4:$AA$6</formula1>
    </dataValidation>
    <dataValidation type="list" allowBlank="1" showInputMessage="1" showErrorMessage="1" sqref="G22">
      <formula1>$V$6:$V$7</formula1>
    </dataValidation>
    <dataValidation type="list" allowBlank="1" showInputMessage="1" showErrorMessage="1" sqref="J22:K24 L23:L24 M22:N24 P22:R24 O22 O24">
      <formula1>$V$6</formula1>
    </dataValidation>
  </dataValidations>
  <printOptions/>
  <pageMargins left="0.787" right="0.787" top="0.984" bottom="0.984" header="0.512" footer="0.512"/>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V29"/>
  <sheetViews>
    <sheetView tabSelected="1" zoomScalePageLayoutView="0" workbookViewId="0" topLeftCell="A1">
      <selection activeCell="Q26" sqref="Q26"/>
    </sheetView>
  </sheetViews>
  <sheetFormatPr defaultColWidth="9.140625" defaultRowHeight="15"/>
  <cols>
    <col min="1" max="1" width="3.57421875" style="0" customWidth="1"/>
    <col min="2" max="2" width="6.8515625" style="0" customWidth="1"/>
    <col min="3" max="4" width="8.00390625" style="0" customWidth="1"/>
    <col min="5" max="6" width="8.28125" style="0" customWidth="1"/>
    <col min="7" max="7" width="6.140625" style="26" customWidth="1"/>
    <col min="8" max="8" width="4.7109375" style="26" customWidth="1"/>
    <col min="9" max="9" width="8.421875" style="0" customWidth="1"/>
    <col min="10" max="10" width="11.8515625" style="0" customWidth="1"/>
    <col min="11" max="19" width="6.00390625" style="0" customWidth="1"/>
  </cols>
  <sheetData>
    <row r="1" spans="2:19" ht="18.75">
      <c r="B1" s="120" t="s">
        <v>24</v>
      </c>
      <c r="C1" s="120"/>
      <c r="D1" s="120"/>
      <c r="E1" s="12"/>
      <c r="F1" s="12"/>
      <c r="G1" s="31"/>
      <c r="H1" s="31"/>
      <c r="I1" s="12"/>
      <c r="J1" s="12"/>
      <c r="K1" s="12"/>
      <c r="L1" s="68" t="s">
        <v>34</v>
      </c>
      <c r="M1" s="68"/>
      <c r="N1" s="68"/>
      <c r="O1" s="69" t="s">
        <v>35</v>
      </c>
      <c r="P1" s="69"/>
      <c r="Q1" s="69"/>
      <c r="R1" s="69"/>
      <c r="S1" s="42"/>
    </row>
    <row r="2" spans="2:19" ht="18.75" customHeight="1">
      <c r="B2" s="85" t="s">
        <v>46</v>
      </c>
      <c r="C2" s="86"/>
      <c r="D2" s="86"/>
      <c r="E2" s="86"/>
      <c r="F2" s="86"/>
      <c r="G2" s="87"/>
      <c r="H2" s="87"/>
      <c r="I2" s="41"/>
      <c r="J2" s="40"/>
      <c r="K2" s="13"/>
      <c r="L2" s="13"/>
      <c r="M2" s="13"/>
      <c r="N2" s="13"/>
      <c r="O2" s="13"/>
      <c r="P2" s="13"/>
      <c r="Q2" s="13"/>
      <c r="R2" s="13"/>
      <c r="S2" s="13"/>
    </row>
    <row r="3" spans="2:19" ht="13.5" customHeight="1">
      <c r="B3" s="5"/>
      <c r="C3" s="5"/>
      <c r="D3" s="5"/>
      <c r="E3" s="5"/>
      <c r="F3" s="5"/>
      <c r="G3" s="5"/>
      <c r="H3" s="5"/>
      <c r="I3" s="5"/>
      <c r="J3" s="5"/>
      <c r="K3" s="107" t="s">
        <v>47</v>
      </c>
      <c r="L3" s="113" t="s">
        <v>48</v>
      </c>
      <c r="M3" s="70" t="s">
        <v>49</v>
      </c>
      <c r="N3" s="73" t="s">
        <v>50</v>
      </c>
      <c r="O3" s="110" t="s">
        <v>51</v>
      </c>
      <c r="P3" s="76" t="s">
        <v>52</v>
      </c>
      <c r="Q3" s="79" t="s">
        <v>53</v>
      </c>
      <c r="R3" s="82" t="s">
        <v>54</v>
      </c>
      <c r="S3" s="104" t="s">
        <v>55</v>
      </c>
    </row>
    <row r="4" spans="2:19" ht="13.5" customHeight="1">
      <c r="B4" s="5"/>
      <c r="C4" s="5"/>
      <c r="D4" s="5"/>
      <c r="E4" s="5"/>
      <c r="F4" s="5"/>
      <c r="G4" s="5"/>
      <c r="H4" s="5"/>
      <c r="I4" s="4"/>
      <c r="J4" s="5"/>
      <c r="K4" s="108"/>
      <c r="L4" s="114"/>
      <c r="M4" s="71"/>
      <c r="N4" s="74"/>
      <c r="O4" s="111"/>
      <c r="P4" s="77"/>
      <c r="Q4" s="80"/>
      <c r="R4" s="83"/>
      <c r="S4" s="105"/>
    </row>
    <row r="5" spans="2:19" ht="13.5">
      <c r="B5" s="6" t="s">
        <v>0</v>
      </c>
      <c r="C5" s="7" t="s">
        <v>1</v>
      </c>
      <c r="D5" s="8" t="s">
        <v>2</v>
      </c>
      <c r="E5" s="46" t="s">
        <v>3</v>
      </c>
      <c r="F5" s="47" t="s">
        <v>4</v>
      </c>
      <c r="G5" s="27" t="s">
        <v>18</v>
      </c>
      <c r="H5" s="27" t="s">
        <v>19</v>
      </c>
      <c r="I5" s="27" t="s">
        <v>20</v>
      </c>
      <c r="J5" s="6" t="s">
        <v>5</v>
      </c>
      <c r="K5" s="109"/>
      <c r="L5" s="115"/>
      <c r="M5" s="72"/>
      <c r="N5" s="75"/>
      <c r="O5" s="112"/>
      <c r="P5" s="78"/>
      <c r="Q5" s="81"/>
      <c r="R5" s="84"/>
      <c r="S5" s="106"/>
    </row>
    <row r="6" spans="1:22" ht="18.75" customHeight="1">
      <c r="A6">
        <v>1</v>
      </c>
      <c r="B6" s="1"/>
      <c r="C6" s="25"/>
      <c r="D6" s="24"/>
      <c r="E6" s="9">
        <f>ASC(PHONETIC(C6))</f>
      </c>
      <c r="F6" s="10">
        <f>ASC(PHONETIC(D6))</f>
      </c>
      <c r="G6" s="54"/>
      <c r="H6" s="63"/>
      <c r="I6" s="32"/>
      <c r="J6" s="1"/>
      <c r="K6" s="50"/>
      <c r="L6" s="56"/>
      <c r="M6" s="53"/>
      <c r="N6" s="55"/>
      <c r="O6" s="50"/>
      <c r="P6" s="51"/>
      <c r="Q6" s="53"/>
      <c r="R6" s="52"/>
      <c r="S6" s="51"/>
      <c r="U6" s="30" t="s">
        <v>36</v>
      </c>
      <c r="V6" s="30" t="s">
        <v>37</v>
      </c>
    </row>
    <row r="7" spans="1:22" ht="18.75" customHeight="1">
      <c r="A7">
        <v>2</v>
      </c>
      <c r="B7" s="1"/>
      <c r="C7" s="25"/>
      <c r="D7" s="24"/>
      <c r="E7" s="9">
        <f aca="true" t="shared" si="0" ref="E7:E20">ASC(PHONETIC(C7))</f>
      </c>
      <c r="F7" s="10">
        <f aca="true" t="shared" si="1" ref="F7:F20">ASC(PHONETIC(D7))</f>
      </c>
      <c r="G7" s="54"/>
      <c r="H7" s="63"/>
      <c r="I7" s="32"/>
      <c r="J7" s="1"/>
      <c r="K7" s="50"/>
      <c r="L7" s="56"/>
      <c r="M7" s="53"/>
      <c r="N7" s="55"/>
      <c r="O7" s="50"/>
      <c r="P7" s="51"/>
      <c r="Q7" s="53"/>
      <c r="R7" s="52"/>
      <c r="S7" s="51"/>
      <c r="U7" s="30" t="s">
        <v>38</v>
      </c>
      <c r="V7" s="30"/>
    </row>
    <row r="8" spans="1:19" ht="18.75" customHeight="1">
      <c r="A8">
        <v>3</v>
      </c>
      <c r="B8" s="1"/>
      <c r="C8" s="25"/>
      <c r="D8" s="24"/>
      <c r="E8" s="9">
        <f t="shared" si="0"/>
      </c>
      <c r="F8" s="10">
        <f t="shared" si="1"/>
      </c>
      <c r="G8" s="54"/>
      <c r="H8" s="63"/>
      <c r="I8" s="32"/>
      <c r="J8" s="1"/>
      <c r="K8" s="50"/>
      <c r="L8" s="56"/>
      <c r="M8" s="53"/>
      <c r="N8" s="55"/>
      <c r="O8" s="50"/>
      <c r="P8" s="51"/>
      <c r="Q8" s="53"/>
      <c r="R8" s="52"/>
      <c r="S8" s="51"/>
    </row>
    <row r="9" spans="1:19" ht="18.75" customHeight="1">
      <c r="A9">
        <v>4</v>
      </c>
      <c r="B9" s="1"/>
      <c r="C9" s="25"/>
      <c r="D9" s="24"/>
      <c r="E9" s="9">
        <f t="shared" si="0"/>
      </c>
      <c r="F9" s="10">
        <f t="shared" si="1"/>
      </c>
      <c r="G9" s="54"/>
      <c r="H9" s="63"/>
      <c r="I9" s="32"/>
      <c r="J9" s="1"/>
      <c r="K9" s="50"/>
      <c r="L9" s="56"/>
      <c r="M9" s="53"/>
      <c r="N9" s="55"/>
      <c r="O9" s="50"/>
      <c r="P9" s="51"/>
      <c r="Q9" s="53"/>
      <c r="R9" s="52"/>
      <c r="S9" s="51"/>
    </row>
    <row r="10" spans="1:19" ht="18.75" customHeight="1">
      <c r="A10">
        <v>5</v>
      </c>
      <c r="B10" s="1"/>
      <c r="C10" s="25"/>
      <c r="D10" s="24"/>
      <c r="E10" s="9">
        <f t="shared" si="0"/>
      </c>
      <c r="F10" s="10">
        <f t="shared" si="1"/>
      </c>
      <c r="G10" s="54"/>
      <c r="H10" s="63"/>
      <c r="I10" s="32"/>
      <c r="J10" s="1"/>
      <c r="K10" s="50"/>
      <c r="L10" s="56"/>
      <c r="M10" s="53"/>
      <c r="N10" s="55"/>
      <c r="O10" s="50"/>
      <c r="P10" s="51"/>
      <c r="Q10" s="53"/>
      <c r="R10" s="52"/>
      <c r="S10" s="51"/>
    </row>
    <row r="11" spans="1:19" ht="18.75" customHeight="1">
      <c r="A11">
        <v>6</v>
      </c>
      <c r="B11" s="1"/>
      <c r="C11" s="3"/>
      <c r="D11" s="24"/>
      <c r="E11" s="9">
        <f t="shared" si="0"/>
      </c>
      <c r="F11" s="10">
        <f t="shared" si="1"/>
      </c>
      <c r="G11" s="54"/>
      <c r="H11" s="63"/>
      <c r="I11" s="32"/>
      <c r="J11" s="1"/>
      <c r="K11" s="50"/>
      <c r="L11" s="56"/>
      <c r="M11" s="53"/>
      <c r="N11" s="55"/>
      <c r="O11" s="50"/>
      <c r="P11" s="51"/>
      <c r="Q11" s="53"/>
      <c r="R11" s="52"/>
      <c r="S11" s="51"/>
    </row>
    <row r="12" spans="1:19" ht="18.75" customHeight="1">
      <c r="A12">
        <v>7</v>
      </c>
      <c r="B12" s="1"/>
      <c r="C12" s="3"/>
      <c r="D12" s="2"/>
      <c r="E12" s="9">
        <f t="shared" si="0"/>
      </c>
      <c r="F12" s="10">
        <f t="shared" si="1"/>
      </c>
      <c r="G12" s="54"/>
      <c r="H12" s="63"/>
      <c r="I12" s="32"/>
      <c r="J12" s="1"/>
      <c r="K12" s="50"/>
      <c r="L12" s="56"/>
      <c r="M12" s="53"/>
      <c r="N12" s="55"/>
      <c r="O12" s="50"/>
      <c r="P12" s="51"/>
      <c r="Q12" s="53"/>
      <c r="R12" s="52"/>
      <c r="S12" s="51"/>
    </row>
    <row r="13" spans="1:19" ht="18.75" customHeight="1">
      <c r="A13">
        <v>8</v>
      </c>
      <c r="B13" s="1"/>
      <c r="C13" s="3"/>
      <c r="D13" s="2"/>
      <c r="E13" s="9">
        <f t="shared" si="0"/>
      </c>
      <c r="F13" s="10">
        <f t="shared" si="1"/>
      </c>
      <c r="G13" s="54"/>
      <c r="H13" s="63"/>
      <c r="I13" s="32"/>
      <c r="J13" s="1"/>
      <c r="K13" s="50"/>
      <c r="L13" s="56"/>
      <c r="M13" s="53"/>
      <c r="N13" s="55"/>
      <c r="O13" s="50"/>
      <c r="P13" s="51"/>
      <c r="Q13" s="53"/>
      <c r="R13" s="52"/>
      <c r="S13" s="51"/>
    </row>
    <row r="14" spans="1:19" ht="18.75" customHeight="1">
      <c r="A14">
        <v>9</v>
      </c>
      <c r="B14" s="1"/>
      <c r="C14" s="3"/>
      <c r="D14" s="2"/>
      <c r="E14" s="9">
        <f t="shared" si="0"/>
      </c>
      <c r="F14" s="10">
        <f t="shared" si="1"/>
      </c>
      <c r="G14" s="54"/>
      <c r="H14" s="63"/>
      <c r="I14" s="32"/>
      <c r="J14" s="1"/>
      <c r="K14" s="50"/>
      <c r="L14" s="56"/>
      <c r="M14" s="53"/>
      <c r="N14" s="55"/>
      <c r="O14" s="50"/>
      <c r="P14" s="51"/>
      <c r="Q14" s="53"/>
      <c r="R14" s="52"/>
      <c r="S14" s="51"/>
    </row>
    <row r="15" spans="1:19" ht="18.75" customHeight="1">
      <c r="A15">
        <v>10</v>
      </c>
      <c r="B15" s="1"/>
      <c r="C15" s="3"/>
      <c r="D15" s="2"/>
      <c r="E15" s="9">
        <f t="shared" si="0"/>
      </c>
      <c r="F15" s="10">
        <f t="shared" si="1"/>
      </c>
      <c r="G15" s="54"/>
      <c r="H15" s="63"/>
      <c r="I15" s="32"/>
      <c r="J15" s="1"/>
      <c r="K15" s="50"/>
      <c r="L15" s="56"/>
      <c r="M15" s="53"/>
      <c r="N15" s="55"/>
      <c r="O15" s="50"/>
      <c r="P15" s="51"/>
      <c r="Q15" s="53"/>
      <c r="R15" s="52"/>
      <c r="S15" s="51"/>
    </row>
    <row r="16" spans="1:19" ht="18.75" customHeight="1">
      <c r="A16">
        <v>11</v>
      </c>
      <c r="B16" s="1"/>
      <c r="C16" s="3"/>
      <c r="D16" s="2"/>
      <c r="E16" s="9">
        <f t="shared" si="0"/>
      </c>
      <c r="F16" s="10">
        <f t="shared" si="1"/>
      </c>
      <c r="G16" s="54"/>
      <c r="H16" s="63"/>
      <c r="I16" s="32"/>
      <c r="J16" s="1"/>
      <c r="K16" s="50"/>
      <c r="L16" s="56"/>
      <c r="M16" s="53"/>
      <c r="N16" s="55"/>
      <c r="O16" s="50"/>
      <c r="P16" s="51"/>
      <c r="Q16" s="53"/>
      <c r="R16" s="52"/>
      <c r="S16" s="51"/>
    </row>
    <row r="17" spans="1:19" ht="18.75" customHeight="1">
      <c r="A17">
        <v>12</v>
      </c>
      <c r="B17" s="1"/>
      <c r="C17" s="3"/>
      <c r="D17" s="2"/>
      <c r="E17" s="9">
        <f t="shared" si="0"/>
      </c>
      <c r="F17" s="10">
        <f t="shared" si="1"/>
      </c>
      <c r="G17" s="54"/>
      <c r="H17" s="63"/>
      <c r="I17" s="32"/>
      <c r="J17" s="1"/>
      <c r="K17" s="50"/>
      <c r="L17" s="56"/>
      <c r="M17" s="53"/>
      <c r="N17" s="55"/>
      <c r="O17" s="50"/>
      <c r="P17" s="51"/>
      <c r="Q17" s="53"/>
      <c r="R17" s="52"/>
      <c r="S17" s="51"/>
    </row>
    <row r="18" spans="1:19" ht="18.75" customHeight="1">
      <c r="A18">
        <v>13</v>
      </c>
      <c r="B18" s="1"/>
      <c r="C18" s="3"/>
      <c r="D18" s="2"/>
      <c r="E18" s="9">
        <f t="shared" si="0"/>
      </c>
      <c r="F18" s="10">
        <f t="shared" si="1"/>
      </c>
      <c r="G18" s="54"/>
      <c r="H18" s="63"/>
      <c r="I18" s="32"/>
      <c r="J18" s="1"/>
      <c r="K18" s="50"/>
      <c r="L18" s="56"/>
      <c r="M18" s="53"/>
      <c r="N18" s="55"/>
      <c r="O18" s="50"/>
      <c r="P18" s="51"/>
      <c r="Q18" s="53"/>
      <c r="R18" s="52"/>
      <c r="S18" s="51"/>
    </row>
    <row r="19" spans="1:19" ht="18.75" customHeight="1">
      <c r="A19">
        <v>14</v>
      </c>
      <c r="B19" s="1"/>
      <c r="C19" s="3"/>
      <c r="D19" s="2"/>
      <c r="E19" s="9">
        <f t="shared" si="0"/>
      </c>
      <c r="F19" s="10">
        <f t="shared" si="1"/>
      </c>
      <c r="G19" s="54"/>
      <c r="H19" s="63"/>
      <c r="I19" s="32"/>
      <c r="J19" s="1"/>
      <c r="K19" s="50"/>
      <c r="L19" s="56"/>
      <c r="M19" s="53"/>
      <c r="N19" s="55"/>
      <c r="O19" s="50"/>
      <c r="P19" s="51"/>
      <c r="Q19" s="53"/>
      <c r="R19" s="52"/>
      <c r="S19" s="51"/>
    </row>
    <row r="20" spans="1:19" ht="18.75" customHeight="1">
      <c r="A20">
        <v>15</v>
      </c>
      <c r="B20" s="1"/>
      <c r="C20" s="3"/>
      <c r="D20" s="2"/>
      <c r="E20" s="9">
        <f t="shared" si="0"/>
      </c>
      <c r="F20" s="10">
        <f t="shared" si="1"/>
      </c>
      <c r="G20" s="54"/>
      <c r="H20" s="63"/>
      <c r="I20" s="32"/>
      <c r="J20" s="1"/>
      <c r="K20" s="50"/>
      <c r="L20" s="56"/>
      <c r="M20" s="53"/>
      <c r="N20" s="55"/>
      <c r="O20" s="50"/>
      <c r="P20" s="51"/>
      <c r="Q20" s="53"/>
      <c r="R20" s="52"/>
      <c r="S20" s="51"/>
    </row>
    <row r="21" spans="2:19" ht="18" customHeight="1">
      <c r="B21" s="37" t="s">
        <v>40</v>
      </c>
      <c r="C21" s="48"/>
      <c r="D21" s="48"/>
      <c r="E21" s="49"/>
      <c r="F21" s="49"/>
      <c r="G21" s="127" t="s">
        <v>56</v>
      </c>
      <c r="H21" s="127"/>
      <c r="I21" s="127"/>
      <c r="J21" s="127"/>
      <c r="K21" s="128" t="s">
        <v>57</v>
      </c>
      <c r="L21" s="129"/>
      <c r="M21" s="129"/>
      <c r="N21" s="129"/>
      <c r="O21" s="129"/>
      <c r="P21" s="129"/>
      <c r="Q21" s="129"/>
      <c r="R21" s="129"/>
      <c r="S21" s="129"/>
    </row>
    <row r="22" spans="2:19" ht="17.25" customHeight="1">
      <c r="B22" s="37"/>
      <c r="K22">
        <f>COUNTIF(K6:K20,"○")</f>
        <v>0</v>
      </c>
      <c r="L22">
        <f aca="true" t="shared" si="2" ref="L22:S22">COUNTIF(L6:L20,"○")</f>
        <v>0</v>
      </c>
      <c r="M22">
        <f t="shared" si="2"/>
        <v>0</v>
      </c>
      <c r="N22">
        <f t="shared" si="2"/>
        <v>0</v>
      </c>
      <c r="O22">
        <f t="shared" si="2"/>
        <v>0</v>
      </c>
      <c r="P22">
        <f t="shared" si="2"/>
        <v>0</v>
      </c>
      <c r="Q22">
        <f t="shared" si="2"/>
        <v>0</v>
      </c>
      <c r="R22">
        <f t="shared" si="2"/>
        <v>0</v>
      </c>
      <c r="S22">
        <f t="shared" si="2"/>
        <v>0</v>
      </c>
    </row>
    <row r="23" spans="2:14" ht="20.25" customHeight="1">
      <c r="B23" s="88" t="s">
        <v>6</v>
      </c>
      <c r="C23" s="89"/>
      <c r="D23" s="88"/>
      <c r="E23" s="90"/>
      <c r="F23" s="90"/>
      <c r="G23" s="89"/>
      <c r="H23" s="28"/>
      <c r="I23" s="28"/>
      <c r="J23" s="101" t="s">
        <v>28</v>
      </c>
      <c r="K23" s="101"/>
      <c r="L23" s="125">
        <f>SUM(K22:S22)</f>
        <v>0</v>
      </c>
      <c r="M23" s="126"/>
      <c r="N23" s="62" t="s">
        <v>29</v>
      </c>
    </row>
    <row r="24" spans="2:14" ht="20.25" customHeight="1">
      <c r="B24" s="88" t="s">
        <v>7</v>
      </c>
      <c r="C24" s="89"/>
      <c r="D24" s="88"/>
      <c r="E24" s="90"/>
      <c r="F24" s="90"/>
      <c r="G24" s="89"/>
      <c r="H24" s="28"/>
      <c r="I24" s="28"/>
      <c r="J24" s="66" t="s">
        <v>39</v>
      </c>
      <c r="K24" s="58" t="s">
        <v>58</v>
      </c>
      <c r="L24" s="99"/>
      <c r="M24" s="100"/>
      <c r="N24" s="59" t="s">
        <v>29</v>
      </c>
    </row>
    <row r="25" spans="2:14" ht="20.25" customHeight="1">
      <c r="B25" s="88" t="s">
        <v>8</v>
      </c>
      <c r="C25" s="89"/>
      <c r="D25" s="88"/>
      <c r="E25" s="90"/>
      <c r="F25" s="90"/>
      <c r="G25" s="89"/>
      <c r="H25" s="28"/>
      <c r="I25" s="28"/>
      <c r="J25" s="67"/>
      <c r="K25" s="60" t="s">
        <v>59</v>
      </c>
      <c r="L25" s="97"/>
      <c r="M25" s="98"/>
      <c r="N25" s="61" t="s">
        <v>29</v>
      </c>
    </row>
    <row r="26" spans="2:14" ht="20.25" customHeight="1">
      <c r="B26" s="91" t="s">
        <v>9</v>
      </c>
      <c r="C26" s="92"/>
      <c r="D26" s="95" t="s">
        <v>33</v>
      </c>
      <c r="E26" s="96"/>
      <c r="F26" s="38"/>
      <c r="G26" s="39"/>
      <c r="H26" s="28"/>
      <c r="I26" s="28"/>
      <c r="J26" s="101" t="s">
        <v>31</v>
      </c>
      <c r="K26" s="124"/>
      <c r="L26" s="122">
        <f>(K22+L22)*200+(M22+N22+O22+P22)*500+(Q22+R22+S22)*1000-L24*100-L25*200</f>
        <v>0</v>
      </c>
      <c r="M26" s="123"/>
      <c r="N26" s="57" t="s">
        <v>30</v>
      </c>
    </row>
    <row r="27" spans="2:9" ht="20.25" customHeight="1">
      <c r="B27" s="93"/>
      <c r="C27" s="94"/>
      <c r="D27" s="88"/>
      <c r="E27" s="90"/>
      <c r="F27" s="90"/>
      <c r="G27" s="89"/>
      <c r="H27" s="28"/>
      <c r="I27" s="28"/>
    </row>
    <row r="28" spans="2:19" ht="20.25" customHeight="1">
      <c r="B28" s="116" t="s">
        <v>43</v>
      </c>
      <c r="C28" s="116"/>
      <c r="D28" s="117"/>
      <c r="E28" s="116"/>
      <c r="F28" s="116"/>
      <c r="G28" s="116"/>
      <c r="H28" s="28"/>
      <c r="I28" s="121" t="s">
        <v>44</v>
      </c>
      <c r="J28" s="87"/>
      <c r="K28" s="87"/>
      <c r="L28" s="87"/>
      <c r="M28" s="87"/>
      <c r="N28" s="87"/>
      <c r="O28" s="87"/>
      <c r="P28" s="87"/>
      <c r="Q28" s="87"/>
      <c r="R28" s="87"/>
      <c r="S28" s="87"/>
    </row>
    <row r="29" spans="2:9" ht="20.25" customHeight="1">
      <c r="B29" s="116" t="s">
        <v>10</v>
      </c>
      <c r="C29" s="116"/>
      <c r="D29" s="117"/>
      <c r="E29" s="116"/>
      <c r="F29" s="116"/>
      <c r="G29" s="116"/>
      <c r="I29" s="36"/>
    </row>
  </sheetData>
  <sheetProtection/>
  <mergeCells count="36">
    <mergeCell ref="Q3:Q5"/>
    <mergeCell ref="R3:R5"/>
    <mergeCell ref="G21:J21"/>
    <mergeCell ref="K21:S21"/>
    <mergeCell ref="B28:C28"/>
    <mergeCell ref="D28:G28"/>
    <mergeCell ref="D24:G24"/>
    <mergeCell ref="D23:G23"/>
    <mergeCell ref="J23:K23"/>
    <mergeCell ref="J26:K26"/>
    <mergeCell ref="B25:C25"/>
    <mergeCell ref="D25:G25"/>
    <mergeCell ref="B24:C24"/>
    <mergeCell ref="L23:M23"/>
    <mergeCell ref="L1:N1"/>
    <mergeCell ref="B23:C23"/>
    <mergeCell ref="L3:L5"/>
    <mergeCell ref="M3:M5"/>
    <mergeCell ref="N3:N5"/>
    <mergeCell ref="O1:R1"/>
    <mergeCell ref="B1:D1"/>
    <mergeCell ref="L24:M24"/>
    <mergeCell ref="O3:O5"/>
    <mergeCell ref="K3:K5"/>
    <mergeCell ref="B2:H2"/>
    <mergeCell ref="P3:P5"/>
    <mergeCell ref="S3:S5"/>
    <mergeCell ref="B26:C27"/>
    <mergeCell ref="D26:E26"/>
    <mergeCell ref="B29:C29"/>
    <mergeCell ref="D29:G29"/>
    <mergeCell ref="L25:M25"/>
    <mergeCell ref="I28:S28"/>
    <mergeCell ref="L26:M26"/>
    <mergeCell ref="J24:J25"/>
    <mergeCell ref="D27:G27"/>
  </mergeCells>
  <dataValidations count="3">
    <dataValidation type="list" allowBlank="1" showInputMessage="1" showErrorMessage="1" sqref="I6:I20">
      <formula1>申込用紙!#REF!</formula1>
    </dataValidation>
    <dataValidation type="list" allowBlank="1" showInputMessage="1" showErrorMessage="1" sqref="H6:H20">
      <formula1>$U$6:$U$7</formula1>
    </dataValidation>
    <dataValidation type="list" allowBlank="1" showInputMessage="1" showErrorMessage="1" sqref="K6:S20">
      <formula1>$V$6</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09641734</dc:creator>
  <cp:keywords/>
  <dc:description/>
  <cp:lastModifiedBy>owner</cp:lastModifiedBy>
  <cp:lastPrinted>2015-11-06T00:05:19Z</cp:lastPrinted>
  <dcterms:created xsi:type="dcterms:W3CDTF">2013-07-30T09:23:29Z</dcterms:created>
  <dcterms:modified xsi:type="dcterms:W3CDTF">2015-11-06T00:42:05Z</dcterms:modified>
  <cp:category/>
  <cp:version/>
  <cp:contentType/>
  <cp:contentStatus/>
</cp:coreProperties>
</file>